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На сайт\Документы со старого сайта на новый\Формы разскрытия информации\Водоснабжение\"/>
    </mc:Choice>
  </mc:AlternateContent>
  <xr:revisionPtr revIDLastSave="0" documentId="8_{6A5632E3-0077-411E-96AC-FB5512BFC69A}" xr6:coauthVersionLast="45" xr6:coauthVersionMax="45" xr10:uidLastSave="{00000000-0000-0000-0000-000000000000}"/>
  <bookViews>
    <workbookView xWindow="-120" yWindow="-120" windowWidth="29040" windowHeight="15840"/>
  </bookViews>
  <sheets>
    <sheet name="водоснабжение" sheetId="4" r:id="rId1"/>
  </sheets>
  <externalReferences>
    <externalReference r:id="rId2"/>
  </externalReferences>
  <definedNames>
    <definedName name="anscount" hidden="1">1</definedName>
    <definedName name="CHECK_LINK_RANGE_1">"Калькуляция!$I$11:$I$132"</definedName>
    <definedName name="List01_p1_minus_p3">'[1]Форма 2.7.1'!$G$17,'[1]Форма 2.7.1'!$G$18</definedName>
    <definedName name="org">[1]Титульный!$F$26</definedName>
    <definedName name="pDel_Comm">#REF!</definedName>
    <definedName name="pIns_Comm">#REF!</definedName>
    <definedName name="SAPBEXrevision" hidden="1">1</definedName>
    <definedName name="SAPBEXsysID" hidden="1">"BW2"</definedName>
    <definedName name="SAPBEXwbID" hidden="1">"479GSPMTNK9HM4ZSIVE5K2SH6"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9" i="4" l="1"/>
  <c r="A20" i="4"/>
  <c r="A34" i="4"/>
  <c r="A61" i="4"/>
  <c r="A62" i="4" s="1"/>
  <c r="A63" i="4" s="1"/>
  <c r="A64" i="4" s="1"/>
  <c r="A65" i="4" s="1"/>
  <c r="A66" i="4" s="1"/>
  <c r="A67" i="4" s="1"/>
  <c r="A68" i="4" s="1"/>
</calcChain>
</file>

<file path=xl/sharedStrings.xml><?xml version="1.0" encoding="utf-8"?>
<sst xmlns="http://schemas.openxmlformats.org/spreadsheetml/2006/main" count="59" uniqueCount="48">
  <si>
    <t>№ п/п</t>
  </si>
  <si>
    <t>1</t>
  </si>
  <si>
    <t>2</t>
  </si>
  <si>
    <t>в том числе:</t>
  </si>
  <si>
    <t>ОБЩАЯ СУММА ИНВЕСТИЦИЙ С УЧЕТОМ ВНЕСЕННЫХ ИЗМЕНЕНИЙ (тыс.руб):</t>
  </si>
  <si>
    <t>Добавить</t>
  </si>
  <si>
    <t>Перечень внесённых изменений</t>
  </si>
  <si>
    <t>ИСТОЧНИКИ ФИНАНСИРОВАНИЯ МЕРОПРИЯТИЙ ЗА ВЕСЬ ПЕРИОД РЕАЛИЗАЦИИ ИНВЕСТИЦИОННОЙ ПРОГРАММЫ (тыс.руб.):</t>
  </si>
  <si>
    <t>ИЗМЕНЕНИЯ В СТОИМОСТИ МЕРОПРИЯТИЙ ИНВЕСТИЦИОННОЙ ПРОГРАММЫ,  (тыс.руб.), по годам:</t>
  </si>
  <si>
    <t>ДСП в соответствии с Федеральным законом от 06.03.2006г. № 35-ФЗ "О противодействии терроризму"</t>
  </si>
  <si>
    <t>Индивидуальная плата за подключение (технологическое присоединение к ЦСВС) - 71 760,716</t>
  </si>
  <si>
    <t>2024 год:</t>
  </si>
  <si>
    <t>2025 год:</t>
  </si>
  <si>
    <t>2026 год:</t>
  </si>
  <si>
    <t>2028 год:</t>
  </si>
  <si>
    <t>2027 год:</t>
  </si>
  <si>
    <t>Информация о внесении изменений в рамках корректировки "Инвестиционной программы АО"Дзержинский Водоканал" на 2014-2032г.г. (корректировка 2024)", утверждённой уполномоченным органом 29.10.2024г.                                                                                                                           (приказ Министерства энергетики и ЖКХ Нижегородской области № 329-420/24П/од)</t>
  </si>
  <si>
    <t>Итого по источникам финансирования - 1 889 084,180</t>
  </si>
  <si>
    <t>Амортизация - 695 007,085</t>
  </si>
  <si>
    <t xml:space="preserve"> Прибыль - 541 674,193</t>
  </si>
  <si>
    <t xml:space="preserve"> Кредит - 285 319,327</t>
  </si>
  <si>
    <t>Возврат НДС -295 322,859</t>
  </si>
  <si>
    <t>Строительство второй нитки Тепловского водозабора - 11 027,353</t>
  </si>
  <si>
    <t>Реконструкция водопроводных сетей г.Дзержинска - 12 375,384</t>
  </si>
  <si>
    <t>Мероприятия по защите централизованных систем водоснабжения и их отдельных объектов от угроз техногенного, природного характера и террористических актов, по предотвращению возникновения аварийных ситуаций, снижению риска и смягчению последствий чрезвычайных ситуаций - 229,153 в т.ч:</t>
  </si>
  <si>
    <t>Строительство водовода на п.Пыра. Второй этап  - 1 780,680</t>
  </si>
  <si>
    <t>Реконструкция сетей водоснабжения и абонентских вводов рабочего поселка Пыра - 5 000,00</t>
  </si>
  <si>
    <t>Реконструкция водопроводных сетей г.Дзержинска - 45 719,127</t>
  </si>
  <si>
    <t>Реконструкция насосной станции 2 подъема ПВОС - 83 453,883</t>
  </si>
  <si>
    <t>Мероприятия по защите централизованных систем водоснабжения и их отдельных объектов от угроз техногенного, природного характера и террористических актов, по предотвращению возникновения аварийных ситуаций, снижению риска и смягчению последствий чрезвычайных ситуаций - 500,00 в т.ч:</t>
  </si>
  <si>
    <t>Реконструкция водопроводных сетей г.Дзержинска - 50 462,827</t>
  </si>
  <si>
    <t>Реконструкция насосной станции 2 подъема ПВОС - 73 200,779</t>
  </si>
  <si>
    <t>Реконструкция сетей и сооружений производственной площадки н/с 3 подъёма - 65 000,00</t>
  </si>
  <si>
    <t>Мероприятия по защите централизованных систем водоснабжения и их отдельных объектов от угроз техногенного, природного характера и террористических актов, по предотвращению возникновения аварийных ситуаций, снижению риска и смягчению последствий чрезвычайных ситуаций - 1 500,00 в т.ч:</t>
  </si>
  <si>
    <t>Реконструкция водопроводных сетей г.Дзержинска - 77 084,957</t>
  </si>
  <si>
    <t>Реконструкция ТВЗ - 500,00</t>
  </si>
  <si>
    <t>Реконструкция насосной станции 2 подъема ПВОС - 59 400,467</t>
  </si>
  <si>
    <t>Реконструкция сетей и сооружений производственной площадки н/с 3 подъёма - 77 354,693</t>
  </si>
  <si>
    <t>Мероприятия по защите централизованных систем водоснабжения и их отдельных объектов от угроз техногенного, природного характера и террористических актов, по предотвращению возникновения аварийных ситуаций, снижению риска и смягчению последствий чрезвычайных ситуаций - 1 700,00 в т.ч:</t>
  </si>
  <si>
    <t>Реконструкция водопроводных сетей г.Дзержинска - 69 415,269</t>
  </si>
  <si>
    <t>Реконструкция насосной станции 2 подъема ПВОС - 83 121,098</t>
  </si>
  <si>
    <t>Реконструкция сетей и сооружений производственной площадки н/с 3 подъёма - 90 482,612</t>
  </si>
  <si>
    <t>2024 год - 57 733,566</t>
  </si>
  <si>
    <t>2025 год - 145 695,719</t>
  </si>
  <si>
    <t>2026 год - 195 663,606</t>
  </si>
  <si>
    <t>2027 год - 221 040,117</t>
  </si>
  <si>
    <t>2028 год - 244 018,979</t>
  </si>
  <si>
    <t>Реконструкция насосной станции 2 подъема ПВОС - 23 632,957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</si>
</sst>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1" formatCode="&quot;$&quot;#,##0_);[Red]\(&quot;$&quot;#,##0\)"/>
    <numFmt numFmtId="188" formatCode="_-* #,##0.00[$€-1]_-;\-* #,##0.00[$€-1]_-;_-* &quot;-&quot;??[$€-1]_-"/>
    <numFmt numFmtId="190" formatCode="#,##0.0"/>
    <numFmt numFmtId="191" formatCode="#,##0.000"/>
    <numFmt numFmtId="192" formatCode="#,##0.0000"/>
  </numFmts>
  <fonts count="43">
    <font>
      <sz val="10"/>
      <name val="Arial"/>
    </font>
    <font>
      <sz val="10"/>
      <name val="Arial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9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9"/>
      <color indexed="12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sz val="9"/>
      <color indexed="11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name val="Times New Roman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color indexed="55"/>
      <name val="Tahoma"/>
      <family val="2"/>
      <charset val="204"/>
    </font>
    <font>
      <sz val="9"/>
      <color indexed="62"/>
      <name val="Tahoma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lightDown">
        <fgColor indexed="22"/>
      </patternFill>
    </fill>
    <fill>
      <patternFill patternType="solid">
        <fgColor theme="0"/>
        <bgColor indexed="64"/>
      </patternFill>
    </fill>
    <fill>
      <patternFill patternType="lightDown">
        <fgColor indexed="22"/>
        <bgColor theme="0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3">
    <xf numFmtId="0" fontId="0" fillId="0" borderId="0"/>
    <xf numFmtId="0" fontId="2" fillId="0" borderId="0"/>
    <xf numFmtId="188" fontId="2" fillId="0" borderId="0"/>
    <xf numFmtId="0" fontId="3" fillId="0" borderId="0"/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0" fontId="7" fillId="0" borderId="1" applyNumberFormat="0" applyAlignment="0">
      <protection locked="0"/>
    </xf>
    <xf numFmtId="181" fontId="8" fillId="0" borderId="0" applyFont="0" applyFill="0" applyBorder="0" applyAlignment="0" applyProtection="0"/>
    <xf numFmtId="190" fontId="9" fillId="7" borderId="0">
      <protection locked="0"/>
    </xf>
    <xf numFmtId="0" fontId="10" fillId="0" borderId="0" applyFill="0" applyBorder="0" applyProtection="0">
      <alignment vertical="center"/>
    </xf>
    <xf numFmtId="191" fontId="9" fillId="7" borderId="0">
      <protection locked="0"/>
    </xf>
    <xf numFmtId="192" fontId="9" fillId="7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7" fillId="8" borderId="1" applyNumberFormat="0" applyAlignment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4" fillId="0" borderId="0"/>
    <xf numFmtId="0" fontId="10" fillId="0" borderId="0" applyFill="0" applyBorder="0" applyProtection="0">
      <alignment vertical="center"/>
    </xf>
    <xf numFmtId="0" fontId="10" fillId="0" borderId="0" applyFill="0" applyBorder="0" applyProtection="0">
      <alignment vertical="center"/>
    </xf>
    <xf numFmtId="49" fontId="15" fillId="9" borderId="2" applyNumberFormat="0">
      <alignment horizontal="center" vertical="center"/>
    </xf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16" fillId="4" borderId="1" applyNumberFormat="0" applyAlignment="0" applyProtection="0"/>
    <xf numFmtId="0" fontId="17" fillId="8" borderId="3" applyNumberFormat="0" applyAlignment="0" applyProtection="0"/>
    <xf numFmtId="0" fontId="18" fillId="8" borderId="1" applyNumberFormat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Border="0">
      <alignment horizontal="center" vertical="center" wrapText="1"/>
    </xf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7" applyBorder="0">
      <alignment horizontal="center" vertical="center" wrapText="1"/>
    </xf>
    <xf numFmtId="4" fontId="9" fillId="7" borderId="8" applyBorder="0">
      <alignment horizontal="right"/>
    </xf>
    <xf numFmtId="0" fontId="27" fillId="0" borderId="9" applyNumberFormat="0" applyFill="0" applyAlignment="0" applyProtection="0"/>
    <xf numFmtId="0" fontId="28" fillId="14" borderId="10" applyNumberFormat="0" applyAlignment="0" applyProtection="0"/>
    <xf numFmtId="0" fontId="29" fillId="0" borderId="0" applyNumberFormat="0" applyFill="0" applyBorder="0" applyAlignment="0" applyProtection="0"/>
    <xf numFmtId="0" fontId="30" fillId="15" borderId="0" applyNumberFormat="0" applyBorder="0" applyAlignment="0" applyProtection="0"/>
    <xf numFmtId="49" fontId="9" fillId="0" borderId="0" applyBorder="0">
      <alignment vertical="top"/>
    </xf>
    <xf numFmtId="0" fontId="5" fillId="0" borderId="0"/>
    <xf numFmtId="0" fontId="5" fillId="0" borderId="0"/>
    <xf numFmtId="0" fontId="31" fillId="0" borderId="0"/>
    <xf numFmtId="0" fontId="32" fillId="0" borderId="0"/>
    <xf numFmtId="0" fontId="32" fillId="0" borderId="0"/>
    <xf numFmtId="0" fontId="33" fillId="16" borderId="0" applyNumberFormat="0" applyBorder="0" applyAlignment="0">
      <alignment horizontal="left" vertical="center"/>
    </xf>
    <xf numFmtId="49" fontId="33" fillId="0" borderId="0" applyBorder="0">
      <alignment vertical="top"/>
    </xf>
    <xf numFmtId="49" fontId="9" fillId="0" borderId="0" applyBorder="0">
      <alignment vertical="top"/>
    </xf>
    <xf numFmtId="49" fontId="9" fillId="0" borderId="0" applyBorder="0">
      <alignment vertical="top"/>
    </xf>
    <xf numFmtId="49" fontId="33" fillId="0" borderId="0" applyBorder="0">
      <alignment vertical="top"/>
    </xf>
    <xf numFmtId="49" fontId="9" fillId="16" borderId="0" applyBorder="0">
      <alignment vertical="top"/>
    </xf>
    <xf numFmtId="49" fontId="34" fillId="17" borderId="0" applyBorder="0">
      <alignment vertical="top"/>
    </xf>
    <xf numFmtId="49" fontId="33" fillId="0" borderId="0" applyBorder="0">
      <alignment vertical="top"/>
    </xf>
    <xf numFmtId="0" fontId="35" fillId="0" borderId="0"/>
    <xf numFmtId="49" fontId="33" fillId="0" borderId="0" applyBorder="0">
      <alignment vertical="top"/>
    </xf>
    <xf numFmtId="49" fontId="34" fillId="17" borderId="0" applyBorder="0">
      <alignment vertical="top"/>
    </xf>
    <xf numFmtId="49" fontId="34" fillId="17" borderId="0" applyBorder="0">
      <alignment vertical="top"/>
    </xf>
    <xf numFmtId="49" fontId="34" fillId="17" borderId="0" applyBorder="0">
      <alignment vertical="top"/>
    </xf>
    <xf numFmtId="49" fontId="34" fillId="0" borderId="0" applyBorder="0">
      <alignment vertical="top"/>
    </xf>
    <xf numFmtId="0" fontId="32" fillId="0" borderId="0"/>
    <xf numFmtId="0" fontId="32" fillId="0" borderId="0"/>
    <xf numFmtId="0" fontId="36" fillId="2" borderId="0" applyNumberFormat="0" applyBorder="0" applyAlignment="0" applyProtection="0"/>
    <xf numFmtId="0" fontId="37" fillId="0" borderId="0" applyNumberFormat="0" applyFill="0" applyBorder="0" applyAlignment="0" applyProtection="0"/>
    <xf numFmtId="0" fontId="1" fillId="18" borderId="11" applyNumberFormat="0" applyFont="0" applyAlignment="0" applyProtection="0"/>
    <xf numFmtId="0" fontId="38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40" fillId="3" borderId="0" applyNumberFormat="0" applyBorder="0" applyAlignment="0" applyProtection="0"/>
  </cellStyleXfs>
  <cellXfs count="23">
    <xf numFmtId="0" fontId="0" fillId="0" borderId="0" xfId="0"/>
    <xf numFmtId="0" fontId="26" fillId="0" borderId="13" xfId="49" applyFont="1" applyFill="1" applyBorder="1" applyAlignment="1" applyProtection="1">
      <alignment horizontal="center" vertical="center" wrapText="1"/>
    </xf>
    <xf numFmtId="49" fontId="42" fillId="19" borderId="14" xfId="74" applyFont="1" applyFill="1" applyBorder="1" applyAlignment="1" applyProtection="1">
      <alignment horizontal="left" vertical="center"/>
    </xf>
    <xf numFmtId="49" fontId="41" fillId="0" borderId="13" xfId="49" applyNumberFormat="1" applyFont="1" applyFill="1" applyBorder="1" applyAlignment="1" applyProtection="1">
      <alignment horizontal="center" vertical="center" wrapText="1"/>
    </xf>
    <xf numFmtId="0" fontId="26" fillId="0" borderId="14" xfId="75" applyFont="1" applyFill="1" applyBorder="1" applyAlignment="1" applyProtection="1">
      <alignment horizontal="center" vertical="center" wrapText="1" shrinkToFit="1"/>
    </xf>
    <xf numFmtId="49" fontId="9" fillId="0" borderId="15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6" xfId="75" applyNumberFormat="1" applyFont="1" applyFill="1" applyBorder="1" applyAlignment="1" applyProtection="1">
      <alignment horizontal="left" vertical="center" wrapText="1"/>
      <protection locked="0"/>
    </xf>
    <xf numFmtId="49" fontId="26" fillId="0" borderId="17" xfId="75" applyNumberFormat="1" applyFont="1" applyFill="1" applyBorder="1" applyAlignment="1" applyProtection="1">
      <alignment horizontal="left" vertical="center" wrapText="1"/>
      <protection locked="0"/>
    </xf>
    <xf numFmtId="49" fontId="26" fillId="0" borderId="15" xfId="75" applyNumberFormat="1" applyFont="1" applyFill="1" applyBorder="1" applyAlignment="1" applyProtection="1">
      <alignment horizontal="left" vertical="center" wrapText="1"/>
      <protection locked="0"/>
    </xf>
    <xf numFmtId="0" fontId="26" fillId="20" borderId="18" xfId="75" applyFont="1" applyFill="1" applyBorder="1" applyAlignment="1" applyProtection="1">
      <alignment horizontal="center" vertical="center" wrapText="1" shrinkToFit="1"/>
    </xf>
    <xf numFmtId="0" fontId="26" fillId="20" borderId="8" xfId="76" applyFont="1" applyFill="1" applyBorder="1" applyAlignment="1" applyProtection="1">
      <alignment horizontal="center" vertical="center" wrapText="1"/>
    </xf>
    <xf numFmtId="49" fontId="41" fillId="20" borderId="8" xfId="49" applyNumberFormat="1" applyFont="1" applyFill="1" applyBorder="1" applyAlignment="1" applyProtection="1">
      <alignment horizontal="center" vertical="center" wrapText="1"/>
    </xf>
    <xf numFmtId="0" fontId="9" fillId="20" borderId="19" xfId="75" applyFont="1" applyFill="1" applyBorder="1" applyAlignment="1" applyProtection="1">
      <alignment horizontal="center" vertical="center"/>
    </xf>
    <xf numFmtId="0" fontId="9" fillId="20" borderId="15" xfId="75" applyFont="1" applyFill="1" applyBorder="1" applyAlignment="1" applyProtection="1">
      <alignment horizontal="center" vertical="center"/>
    </xf>
    <xf numFmtId="49" fontId="26" fillId="21" borderId="20" xfId="74" applyFont="1" applyFill="1" applyBorder="1" applyAlignment="1" applyProtection="1">
      <alignment horizontal="center" vertical="center"/>
    </xf>
    <xf numFmtId="0" fontId="0" fillId="20" borderId="0" xfId="0" applyFill="1"/>
    <xf numFmtId="49" fontId="9" fillId="20" borderId="15" xfId="75" applyNumberFormat="1" applyFont="1" applyFill="1" applyBorder="1" applyAlignment="1" applyProtection="1">
      <alignment horizontal="left" vertical="center" wrapText="1"/>
      <protection locked="0"/>
    </xf>
    <xf numFmtId="0" fontId="26" fillId="0" borderId="21" xfId="75" applyFont="1" applyFill="1" applyBorder="1" applyAlignment="1" applyProtection="1">
      <alignment horizontal="center" vertical="center" wrapText="1" shrinkToFit="1"/>
    </xf>
    <xf numFmtId="0" fontId="26" fillId="0" borderId="22" xfId="75" applyFont="1" applyFill="1" applyBorder="1" applyAlignment="1" applyProtection="1">
      <alignment horizontal="center" vertical="center" wrapText="1" shrinkToFit="1"/>
    </xf>
    <xf numFmtId="0" fontId="26" fillId="0" borderId="23" xfId="75" applyFont="1" applyFill="1" applyBorder="1" applyAlignment="1" applyProtection="1">
      <alignment horizontal="center" vertical="center" wrapText="1" shrinkToFit="1"/>
    </xf>
    <xf numFmtId="0" fontId="26" fillId="0" borderId="24" xfId="75" applyFont="1" applyFill="1" applyBorder="1" applyAlignment="1" applyProtection="1">
      <alignment horizontal="center" vertical="center" wrapText="1" shrinkToFit="1"/>
    </xf>
    <xf numFmtId="0" fontId="26" fillId="0" borderId="18" xfId="75" applyFont="1" applyFill="1" applyBorder="1" applyAlignment="1" applyProtection="1">
      <alignment horizontal="center" vertical="center" wrapText="1" shrinkToFit="1"/>
    </xf>
    <xf numFmtId="0" fontId="26" fillId="0" borderId="14" xfId="75" applyFont="1" applyFill="1" applyBorder="1" applyAlignment="1" applyProtection="1">
      <alignment horizontal="center" vertical="center" wrapText="1" shrinkToFit="1"/>
    </xf>
  </cellXfs>
  <cellStyles count="83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Cells 2" xfId="16"/>
    <cellStyle name="Currency [0]" xfId="17"/>
    <cellStyle name="currency1" xfId="18"/>
    <cellStyle name="Currency2" xfId="19"/>
    <cellStyle name="currency3" xfId="20"/>
    <cellStyle name="currency4" xfId="21"/>
    <cellStyle name="Followed Hyperlink" xfId="22"/>
    <cellStyle name="Header 3" xfId="23"/>
    <cellStyle name="Hyperlink" xfId="24"/>
    <cellStyle name="normal" xfId="25"/>
    <cellStyle name="Normal1" xfId="26"/>
    <cellStyle name="Normal2" xfId="27"/>
    <cellStyle name="Percent1" xfId="28"/>
    <cellStyle name="Title 4" xfId="29"/>
    <cellStyle name="Акцент1" xfId="30" builtinId="29" customBuiltin="1"/>
    <cellStyle name="Акцент2" xfId="31" builtinId="33" customBuiltin="1"/>
    <cellStyle name="Акцент3" xfId="32" builtinId="37" customBuiltin="1"/>
    <cellStyle name="Акцент4" xfId="33" builtinId="41" customBuiltin="1"/>
    <cellStyle name="Акцент5" xfId="34" builtinId="45" customBuiltin="1"/>
    <cellStyle name="Акцент6" xfId="35" builtinId="49" customBuiltin="1"/>
    <cellStyle name="Ввод " xfId="36" builtinId="20" customBuiltin="1"/>
    <cellStyle name="Вывод" xfId="37" builtinId="21" customBuiltin="1"/>
    <cellStyle name="Вычисление" xfId="38" builtinId="22" customBuiltin="1"/>
    <cellStyle name="Гиперссылка 2" xfId="39"/>
    <cellStyle name="Гиперссылка 2 2" xfId="40"/>
    <cellStyle name="Гиперссылка 3" xfId="41"/>
    <cellStyle name="Гиперссылка 4" xfId="42"/>
    <cellStyle name="Гиперссылка 4 2" xfId="43"/>
    <cellStyle name="Заголовок" xfId="44"/>
    <cellStyle name="Заголовок 1" xfId="45" builtinId="16" customBuiltin="1"/>
    <cellStyle name="Заголовок 2" xfId="46" builtinId="17" customBuiltin="1"/>
    <cellStyle name="Заголовок 3" xfId="47" builtinId="18" customBuiltin="1"/>
    <cellStyle name="Заголовок 4" xfId="48" builtinId="19" customBuiltin="1"/>
    <cellStyle name="ЗаголовокСтолбца" xfId="49"/>
    <cellStyle name="Значение" xfId="50"/>
    <cellStyle name="Итог" xfId="51" builtinId="25" customBuiltin="1"/>
    <cellStyle name="Контрольная ячейка" xfId="52" builtinId="23" customBuiltin="1"/>
    <cellStyle name="Название" xfId="53" builtinId="15" customBuiltin="1"/>
    <cellStyle name="Нейтральный" xfId="54" builtinId="28" customBuiltin="1"/>
    <cellStyle name="Обычный" xfId="0" builtinId="0"/>
    <cellStyle name="Обычный 10" xfId="55"/>
    <cellStyle name="Обычный 12" xfId="56"/>
    <cellStyle name="Обычный 12 2" xfId="57"/>
    <cellStyle name="Обычный 15" xfId="58"/>
    <cellStyle name="Обычный 2" xfId="59"/>
    <cellStyle name="Обычный 2 10 2" xfId="60"/>
    <cellStyle name="Обычный 2 2" xfId="61"/>
    <cellStyle name="Обычный 2 4" xfId="62"/>
    <cellStyle name="Обычный 3" xfId="63"/>
    <cellStyle name="Обычный 3 2" xfId="64"/>
    <cellStyle name="Обычный 3 2 2" xfId="65"/>
    <cellStyle name="Обычный 3 3" xfId="66"/>
    <cellStyle name="Обычный 4" xfId="67"/>
    <cellStyle name="Обычный 5" xfId="68"/>
    <cellStyle name="Обычный 5 2" xfId="69"/>
    <cellStyle name="Обычный 6" xfId="70"/>
    <cellStyle name="Обычный 7" xfId="71"/>
    <cellStyle name="Обычный 8" xfId="72"/>
    <cellStyle name="Обычный 9" xfId="73"/>
    <cellStyle name="Обычный_FAS.JKH.OPEN.INFO.BALANCE.HVS(v1.0.5)-26.11.19" xfId="74"/>
    <cellStyle name="Обычный_MINENERGO.340.PRIL79(v0.1)" xfId="75"/>
    <cellStyle name="Обычный_Мониторинг инвестиций" xfId="76"/>
    <cellStyle name="Плохой" xfId="77" builtinId="27" customBuiltin="1"/>
    <cellStyle name="Пояснение" xfId="78" builtinId="53" customBuiltin="1"/>
    <cellStyle name="Примечание" xfId="79" builtinId="10" customBuiltin="1"/>
    <cellStyle name="Связанная ячейка" xfId="80" builtinId="24" customBuiltin="1"/>
    <cellStyle name="Текст предупреждения" xfId="81" builtinId="11" customBuiltin="1"/>
    <cellStyle name="Хороший" xfId="8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or03\Downloads\FAS.JKH.OPEN.INFO.BALANCE.HVS(v1.0.5)-26.11.19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2.7.1"/>
      <sheetName val="Форма 2.7.1"/>
      <sheetName val="Форма 1.0.1 | Форма 2.7.2"/>
      <sheetName val="Форма 2.7.2"/>
      <sheetName val="Форма 1.0.1 | Форма 2.8"/>
      <sheetName val="Форма 2.8"/>
      <sheetName val="Форма 1.0.1 | Форма 2.9"/>
      <sheetName val="Форма 2.9"/>
      <sheetName val="Форма 1.0.2"/>
      <sheetName val="Сведения об изменении"/>
      <sheetName val="Комментарии"/>
      <sheetName val="Проверка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sheetDataSet>
      <sheetData sheetId="0"/>
      <sheetData sheetId="1"/>
      <sheetData sheetId="2"/>
      <sheetData sheetId="3"/>
      <sheetData sheetId="4"/>
      <sheetData sheetId="5">
        <row r="26">
          <cell r="F26" t="str">
            <v>ОАО "ДВК"</v>
          </cell>
        </row>
      </sheetData>
      <sheetData sheetId="6"/>
      <sheetData sheetId="7"/>
      <sheetData sheetId="8"/>
      <sheetData sheetId="9">
        <row r="17">
          <cell r="G17">
            <v>594172.28500000003</v>
          </cell>
        </row>
        <row r="18">
          <cell r="G18">
            <v>517879.67800000001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9"/>
  <sheetViews>
    <sheetView tabSelected="1" zoomScaleNormal="100" workbookViewId="0">
      <selection activeCell="E48" sqref="E48"/>
    </sheetView>
  </sheetViews>
  <sheetFormatPr defaultRowHeight="12.75"/>
  <cols>
    <col min="1" max="1" width="7.140625" style="15" customWidth="1"/>
    <col min="2" max="2" width="89.85546875" customWidth="1"/>
  </cols>
  <sheetData>
    <row r="2" spans="1:2" ht="12.75" customHeight="1">
      <c r="A2" s="17" t="s">
        <v>16</v>
      </c>
      <c r="B2" s="18"/>
    </row>
    <row r="3" spans="1:2" ht="12.75" customHeight="1">
      <c r="A3" s="19"/>
      <c r="B3" s="20"/>
    </row>
    <row r="4" spans="1:2" ht="30.75" customHeight="1">
      <c r="A4" s="21"/>
      <c r="B4" s="22"/>
    </row>
    <row r="5" spans="1:2" ht="17.25" customHeight="1">
      <c r="A5" s="9"/>
      <c r="B5" s="4"/>
    </row>
    <row r="6" spans="1:2">
      <c r="A6" s="10" t="s">
        <v>0</v>
      </c>
      <c r="B6" s="1" t="s">
        <v>6</v>
      </c>
    </row>
    <row r="7" spans="1:2">
      <c r="A7" s="11" t="s">
        <v>1</v>
      </c>
      <c r="B7" s="3" t="s">
        <v>2</v>
      </c>
    </row>
    <row r="8" spans="1:2" ht="26.25" customHeight="1">
      <c r="A8" s="12">
        <v>1</v>
      </c>
      <c r="B8" s="7" t="s">
        <v>7</v>
      </c>
    </row>
    <row r="9" spans="1:2" ht="20.100000000000001" customHeight="1">
      <c r="A9" s="13">
        <v>2</v>
      </c>
      <c r="B9" s="5" t="s">
        <v>17</v>
      </c>
    </row>
    <row r="10" spans="1:2" ht="20.100000000000001" customHeight="1">
      <c r="A10" s="13">
        <v>3</v>
      </c>
      <c r="B10" s="5" t="s">
        <v>3</v>
      </c>
    </row>
    <row r="11" spans="1:2" ht="20.100000000000001" customHeight="1">
      <c r="A11" s="13">
        <v>4</v>
      </c>
      <c r="B11" s="16" t="s">
        <v>18</v>
      </c>
    </row>
    <row r="12" spans="1:2" ht="20.100000000000001" customHeight="1">
      <c r="A12" s="13">
        <v>5</v>
      </c>
      <c r="B12" s="16" t="s">
        <v>19</v>
      </c>
    </row>
    <row r="13" spans="1:2" ht="20.100000000000001" customHeight="1">
      <c r="A13" s="13">
        <v>6</v>
      </c>
      <c r="B13" s="16" t="s">
        <v>20</v>
      </c>
    </row>
    <row r="14" spans="1:2" ht="20.100000000000001" customHeight="1">
      <c r="A14" s="13">
        <v>7</v>
      </c>
      <c r="B14" s="16" t="s">
        <v>21</v>
      </c>
    </row>
    <row r="15" spans="1:2" ht="20.100000000000001" customHeight="1">
      <c r="A15" s="13">
        <v>8</v>
      </c>
      <c r="B15" s="16" t="s">
        <v>10</v>
      </c>
    </row>
    <row r="16" spans="1:2" ht="20.100000000000001" customHeight="1">
      <c r="A16" s="13">
        <v>9</v>
      </c>
      <c r="B16" s="8" t="s">
        <v>8</v>
      </c>
    </row>
    <row r="17" spans="1:2" ht="18" customHeight="1">
      <c r="A17" s="13">
        <v>10</v>
      </c>
      <c r="B17" s="8" t="s">
        <v>11</v>
      </c>
    </row>
    <row r="18" spans="1:2" ht="17.25" customHeight="1">
      <c r="A18" s="13">
        <v>11</v>
      </c>
      <c r="B18" s="5" t="s">
        <v>22</v>
      </c>
    </row>
    <row r="19" spans="1:2" ht="20.100000000000001" customHeight="1">
      <c r="A19" s="13">
        <f>A18+1</f>
        <v>12</v>
      </c>
      <c r="B19" s="5" t="s">
        <v>23</v>
      </c>
    </row>
    <row r="20" spans="1:2" ht="24" customHeight="1">
      <c r="A20" s="13">
        <f>A19+1</f>
        <v>13</v>
      </c>
      <c r="B20" s="5" t="s">
        <v>47</v>
      </c>
    </row>
    <row r="21" spans="1:2" ht="45" customHeight="1">
      <c r="A21" s="13">
        <v>14</v>
      </c>
      <c r="B21" s="5" t="s">
        <v>24</v>
      </c>
    </row>
    <row r="22" spans="1:2" ht="25.5" customHeight="1">
      <c r="A22" s="13">
        <v>15</v>
      </c>
      <c r="B22" s="5" t="s">
        <v>9</v>
      </c>
    </row>
    <row r="23" spans="1:2" ht="25.5" customHeight="1">
      <c r="A23" s="13">
        <v>16</v>
      </c>
      <c r="B23" s="5" t="s">
        <v>25</v>
      </c>
    </row>
    <row r="24" spans="1:2" ht="21" customHeight="1">
      <c r="A24" s="13">
        <v>17</v>
      </c>
      <c r="B24" s="8" t="s">
        <v>12</v>
      </c>
    </row>
    <row r="25" spans="1:2" ht="21" customHeight="1">
      <c r="A25" s="13">
        <v>18</v>
      </c>
      <c r="B25" s="5" t="s">
        <v>26</v>
      </c>
    </row>
    <row r="26" spans="1:2" ht="20.100000000000001" customHeight="1">
      <c r="A26" s="13">
        <v>19</v>
      </c>
      <c r="B26" s="5" t="s">
        <v>27</v>
      </c>
    </row>
    <row r="27" spans="1:2" ht="21" customHeight="1">
      <c r="A27" s="13">
        <v>20</v>
      </c>
      <c r="B27" s="5" t="s">
        <v>28</v>
      </c>
    </row>
    <row r="28" spans="1:2" ht="39" customHeight="1">
      <c r="A28" s="13">
        <v>21</v>
      </c>
      <c r="B28" s="5" t="s">
        <v>29</v>
      </c>
    </row>
    <row r="29" spans="1:2" ht="21" customHeight="1">
      <c r="A29" s="13">
        <v>22</v>
      </c>
      <c r="B29" s="5" t="s">
        <v>9</v>
      </c>
    </row>
    <row r="30" spans="1:2" ht="22.5" customHeight="1">
      <c r="A30" s="13">
        <v>23</v>
      </c>
      <c r="B30" s="8" t="s">
        <v>13</v>
      </c>
    </row>
    <row r="31" spans="1:2" ht="22.5" customHeight="1">
      <c r="A31" s="13">
        <v>24</v>
      </c>
      <c r="B31" s="5" t="s">
        <v>26</v>
      </c>
    </row>
    <row r="32" spans="1:2" ht="20.100000000000001" customHeight="1">
      <c r="A32" s="13">
        <v>25</v>
      </c>
      <c r="B32" s="5" t="s">
        <v>30</v>
      </c>
    </row>
    <row r="33" spans="1:2" ht="20.100000000000001" customHeight="1">
      <c r="A33" s="13">
        <v>26</v>
      </c>
      <c r="B33" s="5" t="s">
        <v>31</v>
      </c>
    </row>
    <row r="34" spans="1:2" ht="27" customHeight="1">
      <c r="A34" s="13">
        <f>A33+1</f>
        <v>27</v>
      </c>
      <c r="B34" s="5" t="s">
        <v>32</v>
      </c>
    </row>
    <row r="35" spans="1:2" ht="42.75" customHeight="1">
      <c r="A35" s="13">
        <v>28</v>
      </c>
      <c r="B35" s="5" t="s">
        <v>33</v>
      </c>
    </row>
    <row r="36" spans="1:2" ht="27" customHeight="1">
      <c r="A36" s="13">
        <v>29</v>
      </c>
      <c r="B36" s="5" t="s">
        <v>9</v>
      </c>
    </row>
    <row r="37" spans="1:2" ht="27" customHeight="1">
      <c r="A37" s="13">
        <v>30</v>
      </c>
      <c r="B37" s="5" t="s">
        <v>9</v>
      </c>
    </row>
    <row r="38" spans="1:2" ht="20.100000000000001" customHeight="1">
      <c r="A38" s="13">
        <v>31</v>
      </c>
      <c r="B38" s="8" t="s">
        <v>15</v>
      </c>
    </row>
    <row r="39" spans="1:2" ht="20.100000000000001" customHeight="1">
      <c r="A39" s="13">
        <v>32</v>
      </c>
      <c r="B39" s="5" t="s">
        <v>26</v>
      </c>
    </row>
    <row r="40" spans="1:2" ht="20.100000000000001" customHeight="1">
      <c r="A40" s="13">
        <v>33</v>
      </c>
      <c r="B40" s="5" t="s">
        <v>34</v>
      </c>
    </row>
    <row r="41" spans="1:2" ht="20.100000000000001" customHeight="1">
      <c r="A41" s="13">
        <v>34</v>
      </c>
      <c r="B41" s="5" t="s">
        <v>35</v>
      </c>
    </row>
    <row r="42" spans="1:2" ht="16.5" customHeight="1">
      <c r="A42" s="13">
        <v>35</v>
      </c>
      <c r="B42" s="5" t="s">
        <v>36</v>
      </c>
    </row>
    <row r="43" spans="1:2" ht="20.100000000000001" customHeight="1">
      <c r="A43" s="13">
        <v>36</v>
      </c>
      <c r="B43" s="5" t="s">
        <v>37</v>
      </c>
    </row>
    <row r="44" spans="1:2" ht="37.5" customHeight="1">
      <c r="A44" s="13">
        <v>37</v>
      </c>
      <c r="B44" s="5" t="s">
        <v>38</v>
      </c>
    </row>
    <row r="45" spans="1:2" ht="20.100000000000001" customHeight="1">
      <c r="A45" s="13">
        <v>38</v>
      </c>
      <c r="B45" s="5" t="s">
        <v>9</v>
      </c>
    </row>
    <row r="46" spans="1:2" ht="20.100000000000001" customHeight="1">
      <c r="A46" s="13">
        <v>39</v>
      </c>
      <c r="B46" s="5" t="s">
        <v>9</v>
      </c>
    </row>
    <row r="47" spans="1:2" ht="20.100000000000001" customHeight="1">
      <c r="A47" s="13">
        <v>40</v>
      </c>
      <c r="B47" s="5" t="s">
        <v>9</v>
      </c>
    </row>
    <row r="48" spans="1:2" ht="20.100000000000001" customHeight="1">
      <c r="A48" s="13">
        <v>41</v>
      </c>
      <c r="B48" s="8" t="s">
        <v>14</v>
      </c>
    </row>
    <row r="49" spans="1:2" ht="20.100000000000001" customHeight="1">
      <c r="A49" s="13">
        <v>42</v>
      </c>
      <c r="B49" s="5" t="s">
        <v>39</v>
      </c>
    </row>
    <row r="50" spans="1:2" ht="20.100000000000001" customHeight="1">
      <c r="A50" s="13">
        <v>43</v>
      </c>
      <c r="B50" s="5" t="s">
        <v>35</v>
      </c>
    </row>
    <row r="51" spans="1:2" ht="20.100000000000001" customHeight="1">
      <c r="A51" s="13">
        <v>44</v>
      </c>
      <c r="B51" s="5" t="s">
        <v>40</v>
      </c>
    </row>
    <row r="52" spans="1:2" ht="22.5" customHeight="1">
      <c r="A52" s="13">
        <v>45</v>
      </c>
      <c r="B52" s="5" t="s">
        <v>41</v>
      </c>
    </row>
    <row r="53" spans="1:2" ht="36" customHeight="1">
      <c r="A53" s="13">
        <v>46</v>
      </c>
      <c r="B53" s="5" t="s">
        <v>29</v>
      </c>
    </row>
    <row r="54" spans="1:2" ht="22.5" customHeight="1">
      <c r="A54" s="13">
        <v>47</v>
      </c>
      <c r="B54" s="5" t="s">
        <v>9</v>
      </c>
    </row>
    <row r="55" spans="1:2" ht="20.100000000000001" customHeight="1">
      <c r="A55" s="13">
        <v>48</v>
      </c>
      <c r="B55" s="8" t="s">
        <v>4</v>
      </c>
    </row>
    <row r="56" spans="1:2" ht="21" customHeight="1">
      <c r="A56" s="13">
        <v>49</v>
      </c>
      <c r="B56" s="16" t="s">
        <v>42</v>
      </c>
    </row>
    <row r="57" spans="1:2" ht="21" customHeight="1">
      <c r="A57" s="13">
        <v>50</v>
      </c>
      <c r="B57" s="16" t="s">
        <v>43</v>
      </c>
    </row>
    <row r="58" spans="1:2" ht="20.100000000000001" customHeight="1">
      <c r="A58" s="13">
        <v>51</v>
      </c>
      <c r="B58" s="16" t="s">
        <v>44</v>
      </c>
    </row>
    <row r="59" spans="1:2" ht="20.100000000000001" customHeight="1">
      <c r="A59" s="13">
        <v>52</v>
      </c>
      <c r="B59" s="16" t="s">
        <v>45</v>
      </c>
    </row>
    <row r="60" spans="1:2" ht="27" customHeight="1">
      <c r="A60" s="13">
        <v>53</v>
      </c>
      <c r="B60" s="16" t="s">
        <v>46</v>
      </c>
    </row>
    <row r="61" spans="1:2" ht="20.100000000000001" hidden="1" customHeight="1">
      <c r="A61" s="13" t="e">
        <f>#REF!+1</f>
        <v>#REF!</v>
      </c>
      <c r="B61" s="8"/>
    </row>
    <row r="62" spans="1:2" ht="20.100000000000001" hidden="1" customHeight="1">
      <c r="A62" s="13" t="e">
        <f t="shared" ref="A62:A68" si="0">A61+1</f>
        <v>#REF!</v>
      </c>
      <c r="B62" s="5"/>
    </row>
    <row r="63" spans="1:2" ht="20.100000000000001" hidden="1" customHeight="1">
      <c r="A63" s="13" t="e">
        <f t="shared" si="0"/>
        <v>#REF!</v>
      </c>
      <c r="B63" s="5"/>
    </row>
    <row r="64" spans="1:2" ht="20.100000000000001" hidden="1" customHeight="1">
      <c r="A64" s="13" t="e">
        <f t="shared" si="0"/>
        <v>#REF!</v>
      </c>
      <c r="B64" s="5"/>
    </row>
    <row r="65" spans="1:2" ht="20.100000000000001" hidden="1" customHeight="1">
      <c r="A65" s="13" t="e">
        <f t="shared" si="0"/>
        <v>#REF!</v>
      </c>
      <c r="B65" s="5"/>
    </row>
    <row r="66" spans="1:2" ht="20.100000000000001" hidden="1" customHeight="1">
      <c r="A66" s="13" t="e">
        <f t="shared" si="0"/>
        <v>#REF!</v>
      </c>
      <c r="B66" s="5"/>
    </row>
    <row r="67" spans="1:2" ht="20.100000000000001" hidden="1" customHeight="1">
      <c r="A67" s="13" t="e">
        <f t="shared" si="0"/>
        <v>#REF!</v>
      </c>
      <c r="B67" s="5"/>
    </row>
    <row r="68" spans="1:2" ht="20.100000000000001" hidden="1" customHeight="1">
      <c r="A68" s="13" t="e">
        <f t="shared" si="0"/>
        <v>#REF!</v>
      </c>
      <c r="B68" s="6"/>
    </row>
    <row r="69" spans="1:2">
      <c r="A69" s="14"/>
      <c r="B69" s="2" t="s">
        <v>5</v>
      </c>
    </row>
  </sheetData>
  <mergeCells count="1">
    <mergeCell ref="A2:B4"/>
  </mergeCells>
  <phoneticPr fontId="0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B8:B68">
      <formula1>900</formula1>
    </dataValidation>
  </dataValidations>
  <pageMargins left="0.75" right="0.75" top="1" bottom="1" header="0.5" footer="0.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водоснабжение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gor03</cp:lastModifiedBy>
  <cp:lastPrinted>2024-11-13T08:21:07Z</cp:lastPrinted>
  <dcterms:created xsi:type="dcterms:W3CDTF">1996-10-08T23:32:33Z</dcterms:created>
  <dcterms:modified xsi:type="dcterms:W3CDTF">2025-03-28T11:59:22Z</dcterms:modified>
</cp:coreProperties>
</file>