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Документы со старого сайта на новый\Формы разскрытия информации\Водоснабжение\"/>
    </mc:Choice>
  </mc:AlternateContent>
  <xr:revisionPtr revIDLastSave="0" documentId="8_{364CD1CC-DAD7-45C5-8941-9F8330030758}" xr6:coauthVersionLast="45" xr6:coauthVersionMax="45" xr10:uidLastSave="{00000000-0000-0000-0000-000000000000}"/>
  <bookViews>
    <workbookView xWindow="-120" yWindow="-120" windowWidth="29040" windowHeight="15840"/>
  </bookViews>
  <sheets>
    <sheet name="водоснабжение" sheetId="4" r:id="rId1"/>
  </sheets>
  <externalReferences>
    <externalReference r:id="rId2"/>
  </externalReferences>
  <definedNames>
    <definedName name="anscount" hidden="1">1</definedName>
    <definedName name="CHECK_LINK_RANGE_1">"Калькуляция!$I$11:$I$132"</definedName>
    <definedName name="List01_p1_minus_p3">'[1]Форма 2.7.1'!$G$17,'[1]Форма 2.7.1'!$G$18</definedName>
    <definedName name="org">[1]Титульный!$F$26</definedName>
    <definedName name="pDel_Comm">#REF!</definedName>
    <definedName name="pIns_Comm">#REF!</definedName>
    <definedName name="SAPBEXrevision" hidden="1">1</definedName>
    <definedName name="SAPBEXsysID" hidden="1">"BW2"</definedName>
    <definedName name="SAPBEXwbID" hidden="1">"479GSPMTNK9HM4ZSIVE5K2SH6"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</calcChain>
</file>

<file path=xl/sharedStrings.xml><?xml version="1.0" encoding="utf-8"?>
<sst xmlns="http://schemas.openxmlformats.org/spreadsheetml/2006/main" count="76" uniqueCount="64">
  <si>
    <t>№ п/п</t>
  </si>
  <si>
    <t>1</t>
  </si>
  <si>
    <t>2</t>
  </si>
  <si>
    <t>в том числе:</t>
  </si>
  <si>
    <t>ОБЩАЯ СУММА ИНВЕСТИЦИЙ С УЧЕТОМ ВНЕСЕННЫХ ИЗМЕНЕНИЙ (тыс.руб):</t>
  </si>
  <si>
    <t>Добавить</t>
  </si>
  <si>
    <t>Перечень внесённых изменений</t>
  </si>
  <si>
    <t>ИСТОЧНИКИ ФИНАНСИРОВАНИЯ МЕРОПРИЯТИЙ ЗА ВЕСЬ ПЕРИОД РЕАЛИЗАЦИИ ИНВЕСТИЦИОННОЙ ПРОГРАММЫ (тыс.руб.):</t>
  </si>
  <si>
    <t>ИЗМЕНЕНИЯ В СТОИМОСТИ МЕРОПРИЯТИЙ ИНВЕСТИЦИОННОЙ ПРОГРАММЫ,  (тыс.руб.), по годам:</t>
  </si>
  <si>
    <t>ДСП в соответствии с Федеральным законом от 06.03.2006г. № 35-ФЗ "О противодействии терроризму"</t>
  </si>
  <si>
    <t>Информация о внесении изменений в рамках корректировки "Инвестиционной программы ОАО"Дзержинский Водоканал" на 2014-2032г.г. (корректировка 2021)", утверждённой уполномоченным органом 19.11.2021г.                                                                                                                           (приказ Министерства энергетики и ЖКХ Нижегородской области № 329-348/21П/од)</t>
  </si>
  <si>
    <t>Итого по источникам финансирования - 1 168 272,440</t>
  </si>
  <si>
    <t>Амортизация - 502 875,539</t>
  </si>
  <si>
    <t xml:space="preserve"> Прибыль - 133 092,218</t>
  </si>
  <si>
    <t xml:space="preserve"> Кредит - 285 319,326 </t>
  </si>
  <si>
    <t xml:space="preserve">Возврат НДС -175 224,640 </t>
  </si>
  <si>
    <t>Индивидуальная плата за подключение (технологическое присоединение к ЦСВС) - 71 760,716</t>
  </si>
  <si>
    <t>Реконструкция водопроводных сетей г.Дзержинска - 57 305,244</t>
  </si>
  <si>
    <t>Строительство водовода к жилому комплексу "Северные Ворота" -37,894</t>
  </si>
  <si>
    <t>Строительство котельных и системы газоснабжения для теплоснабжения городской производственной площадки - 17 843,183</t>
  </si>
  <si>
    <t>Реконструкция сборного водовода ГВЗ - 25 070,235</t>
  </si>
  <si>
    <t>Реконструкция фидера 603 2 этап - 2 231,813</t>
  </si>
  <si>
    <t>Реконструкция ТВЗ - 6 227,229</t>
  </si>
  <si>
    <t>Строительство мастерских по обслуживанию аварийной спецтехники - 2 886,435</t>
  </si>
  <si>
    <t>Строительство водопровода на промышленный парк "Дзержинск-Восточный" переход под автодорогой -                  1 042,653</t>
  </si>
  <si>
    <t>Реконструкция насосной станции 2 подъема ПВОС - 2 827,760</t>
  </si>
  <si>
    <t>Реконструкция сетей и сооружений производственной площадки н/с 3 подъёма - 6 466,805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</si>
  <si>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-1 442,000                                                 в .т.ч.:</t>
  </si>
  <si>
    <t>Реконструкция водопроводных сетей г.Дзержинска - 29 293,472</t>
  </si>
  <si>
    <t>Реконструкция сборного водовода ГВЗ - 0,000</t>
  </si>
  <si>
    <t>Реконструкция фидера 603 2 этап - 9 545,221</t>
  </si>
  <si>
    <t>Реконструкция ТВЗ - 0,000</t>
  </si>
  <si>
    <t>Реконструкция насосной станции 2 подъема ПВОС - 22 500,000</t>
  </si>
  <si>
    <t>Реконструкция сетей и сооружений производственной площадки н/с 3 подъёма - 26 022,709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</si>
  <si>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- 5 651,230                                                в .т.ч.:</t>
  </si>
  <si>
    <t>Реконструкция водопроводных сетей г.Дзержинска - 26 891,130</t>
  </si>
  <si>
    <t>Строительство котельных и системы газоснабжения для теплоснабжения городской производственной площадки - 100,000</t>
  </si>
  <si>
    <t>Реконструкция сборного водовода ГВЗ - 150,000</t>
  </si>
  <si>
    <t>Реконструкция ТВЗ - 25 030,721</t>
  </si>
  <si>
    <t>Реконструкция насосной станции 2 подъема ПВОС - 2 000,000</t>
  </si>
  <si>
    <t>Реконструкция сетей и сооружений производственной площадки н/с 3 подъёма - 10 000,000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</si>
  <si>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- 9 097,438                                                в .т.ч.:</t>
  </si>
  <si>
    <t>Реконструкция водопроводных сетей г.Дзержинска - 32 769,867</t>
  </si>
  <si>
    <t>Реконструкция водопроводных сетей г.Дзержинска - 39 752,336</t>
  </si>
  <si>
    <t>Реконструкция насосной станции 2 подъема ПВОС - 100,000</t>
  </si>
  <si>
    <t>Реконструкция водопроводных сетей г.Дзержинска - 45 474,748</t>
  </si>
  <si>
    <t>Реконструкция сетей и сооружений производственной площадки н/с 3 подъёма - 5 000,000</t>
  </si>
  <si>
    <t>Реконструкция сетей и сооружений производственной площадки н/с 3 подъёма - 100,000</t>
  </si>
  <si>
    <t>2021 год - 123 381,250</t>
  </si>
  <si>
    <t>2022 год - 104 310,632</t>
  </si>
  <si>
    <t>2023 год - 79 589,289</t>
  </si>
  <si>
    <t>2024 год - 48 967,657</t>
  </si>
  <si>
    <t>2025 год - 51 852,336</t>
  </si>
  <si>
    <t>2026 год - 50 974,748</t>
  </si>
  <si>
    <t>2027 год - 5 000,000</t>
  </si>
  <si>
    <t>2028 год - 100,000</t>
  </si>
  <si>
    <t>2021 год:</t>
  </si>
  <si>
    <t>2022 год:</t>
  </si>
  <si>
    <t>2023 год:</t>
  </si>
  <si>
    <t>2024 год:</t>
  </si>
  <si>
    <t>2025 год:</t>
  </si>
  <si>
    <t>2026 год:</t>
  </si>
  <si>
    <t>2027 год:</t>
  </si>
  <si>
    <t>2028 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</si>
</sst>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1" formatCode="&quot;$&quot;#,##0_);[Red]\(&quot;$&quot;#,##0\)"/>
    <numFmt numFmtId="188" formatCode="_-* #,##0.00[$€-1]_-;\-* #,##0.00[$€-1]_-;_-* &quot;-&quot;??[$€-1]_-"/>
    <numFmt numFmtId="190" formatCode="#,##0.0"/>
    <numFmt numFmtId="191" formatCode="#,##0.000"/>
    <numFmt numFmtId="192" formatCode="#,##0.0000"/>
  </numFmts>
  <fonts count="43">
    <font>
      <sz val="10"/>
      <name val="Arial"/>
    </font>
    <font>
      <sz val="10"/>
      <name val="Arial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"/>
      <color indexed="12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1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55"/>
      <name val="Tahoma"/>
      <family val="2"/>
      <charset val="204"/>
    </font>
    <font>
      <sz val="9"/>
      <color indexed="62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lightDown">
        <fgColor indexed="22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2" fillId="0" borderId="0"/>
    <xf numFmtId="188" fontId="2" fillId="0" borderId="0"/>
    <xf numFmtId="0" fontId="3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7" fillId="0" borderId="1" applyNumberFormat="0" applyAlignment="0">
      <protection locked="0"/>
    </xf>
    <xf numFmtId="181" fontId="8" fillId="0" borderId="0" applyFont="0" applyFill="0" applyBorder="0" applyAlignment="0" applyProtection="0"/>
    <xf numFmtId="190" fontId="9" fillId="7" borderId="0">
      <protection locked="0"/>
    </xf>
    <xf numFmtId="0" fontId="10" fillId="0" borderId="0" applyFill="0" applyBorder="0" applyProtection="0">
      <alignment vertical="center"/>
    </xf>
    <xf numFmtId="191" fontId="9" fillId="7" borderId="0">
      <protection locked="0"/>
    </xf>
    <xf numFmtId="192" fontId="9" fillId="7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8" borderId="1" applyNumberFormat="0" applyAlignment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49" fontId="15" fillId="9" borderId="2" applyNumberFormat="0">
      <alignment horizontal="center" vertical="center"/>
    </xf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16" fillId="4" borderId="1" applyNumberFormat="0" applyAlignment="0" applyProtection="0"/>
    <xf numFmtId="0" fontId="17" fillId="8" borderId="3" applyNumberFormat="0" applyAlignment="0" applyProtection="0"/>
    <xf numFmtId="0" fontId="18" fillId="8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Border="0">
      <alignment horizontal="center" vertical="center" wrapText="1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7" applyBorder="0">
      <alignment horizontal="center" vertical="center" wrapText="1"/>
    </xf>
    <xf numFmtId="4" fontId="9" fillId="7" borderId="8" applyBorder="0">
      <alignment horizontal="right"/>
    </xf>
    <xf numFmtId="0" fontId="27" fillId="0" borderId="9" applyNumberFormat="0" applyFill="0" applyAlignment="0" applyProtection="0"/>
    <xf numFmtId="0" fontId="28" fillId="14" borderId="10" applyNumberFormat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49" fontId="9" fillId="0" borderId="0" applyBorder="0">
      <alignment vertical="top"/>
    </xf>
    <xf numFmtId="0" fontId="5" fillId="0" borderId="0"/>
    <xf numFmtId="0" fontId="5" fillId="0" borderId="0"/>
    <xf numFmtId="0" fontId="31" fillId="0" borderId="0"/>
    <xf numFmtId="0" fontId="32" fillId="0" borderId="0"/>
    <xf numFmtId="0" fontId="32" fillId="0" borderId="0"/>
    <xf numFmtId="0" fontId="33" fillId="16" borderId="0" applyNumberFormat="0" applyBorder="0" applyAlignment="0">
      <alignment horizontal="left" vertical="center"/>
    </xf>
    <xf numFmtId="49" fontId="33" fillId="0" borderId="0" applyBorder="0">
      <alignment vertical="top"/>
    </xf>
    <xf numFmtId="49" fontId="9" fillId="0" borderId="0" applyBorder="0">
      <alignment vertical="top"/>
    </xf>
    <xf numFmtId="49" fontId="9" fillId="0" borderId="0" applyBorder="0">
      <alignment vertical="top"/>
    </xf>
    <xf numFmtId="49" fontId="33" fillId="0" borderId="0" applyBorder="0">
      <alignment vertical="top"/>
    </xf>
    <xf numFmtId="49" fontId="9" fillId="16" borderId="0" applyBorder="0">
      <alignment vertical="top"/>
    </xf>
    <xf numFmtId="49" fontId="34" fillId="17" borderId="0" applyBorder="0">
      <alignment vertical="top"/>
    </xf>
    <xf numFmtId="49" fontId="33" fillId="0" borderId="0" applyBorder="0">
      <alignment vertical="top"/>
    </xf>
    <xf numFmtId="0" fontId="35" fillId="0" borderId="0"/>
    <xf numFmtId="49" fontId="33" fillId="0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0" borderId="0" applyBorder="0">
      <alignment vertical="top"/>
    </xf>
    <xf numFmtId="0" fontId="32" fillId="0" borderId="0"/>
    <xf numFmtId="0" fontId="32" fillId="0" borderId="0"/>
    <xf numFmtId="0" fontId="36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18" borderId="11" applyNumberFormat="0" applyFont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</cellStyleXfs>
  <cellXfs count="21">
    <xf numFmtId="0" fontId="0" fillId="0" borderId="0" xfId="0"/>
    <xf numFmtId="0" fontId="26" fillId="0" borderId="8" xfId="76" applyFont="1" applyFill="1" applyBorder="1" applyAlignment="1" applyProtection="1">
      <alignment horizontal="center" vertical="center" wrapText="1"/>
    </xf>
    <xf numFmtId="0" fontId="26" fillId="0" borderId="13" xfId="49" applyFont="1" applyFill="1" applyBorder="1" applyAlignment="1" applyProtection="1">
      <alignment horizontal="center" vertical="center" wrapText="1"/>
    </xf>
    <xf numFmtId="0" fontId="9" fillId="0" borderId="14" xfId="75" applyFont="1" applyFill="1" applyBorder="1" applyAlignment="1" applyProtection="1">
      <alignment horizontal="center" vertical="center"/>
    </xf>
    <xf numFmtId="49" fontId="26" fillId="19" borderId="15" xfId="74" applyFont="1" applyFill="1" applyBorder="1" applyAlignment="1" applyProtection="1">
      <alignment horizontal="center" vertical="center"/>
    </xf>
    <xf numFmtId="49" fontId="42" fillId="19" borderId="16" xfId="74" applyFont="1" applyFill="1" applyBorder="1" applyAlignment="1" applyProtection="1">
      <alignment horizontal="left" vertical="center"/>
    </xf>
    <xf numFmtId="0" fontId="9" fillId="0" borderId="17" xfId="75" applyFont="1" applyFill="1" applyBorder="1" applyAlignment="1" applyProtection="1">
      <alignment horizontal="center" vertical="center"/>
    </xf>
    <xf numFmtId="49" fontId="41" fillId="0" borderId="8" xfId="49" applyNumberFormat="1" applyFont="1" applyFill="1" applyBorder="1" applyAlignment="1" applyProtection="1">
      <alignment horizontal="center" vertical="center" wrapText="1"/>
    </xf>
    <xf numFmtId="49" fontId="41" fillId="0" borderId="13" xfId="49" applyNumberFormat="1" applyFont="1" applyFill="1" applyBorder="1" applyAlignment="1" applyProtection="1">
      <alignment horizontal="center" vertical="center" wrapText="1"/>
    </xf>
    <xf numFmtId="0" fontId="26" fillId="0" borderId="18" xfId="75" applyFont="1" applyFill="1" applyBorder="1" applyAlignment="1" applyProtection="1">
      <alignment horizontal="center" vertical="center" wrapText="1" shrinkToFit="1"/>
    </xf>
    <xf numFmtId="0" fontId="26" fillId="0" borderId="16" xfId="75" applyFont="1" applyFill="1" applyBorder="1" applyAlignment="1" applyProtection="1">
      <alignment horizontal="center" vertical="center" wrapText="1" shrinkToFit="1"/>
    </xf>
    <xf numFmtId="49" fontId="9" fillId="0" borderId="14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20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14" xfId="75" applyNumberFormat="1" applyFont="1" applyFill="1" applyBorder="1" applyAlignment="1" applyProtection="1">
      <alignment horizontal="left" vertical="center" wrapText="1"/>
      <protection locked="0"/>
    </xf>
    <xf numFmtId="0" fontId="26" fillId="0" borderId="21" xfId="75" applyFont="1" applyFill="1" applyBorder="1" applyAlignment="1" applyProtection="1">
      <alignment horizontal="center" vertical="center" wrapText="1" shrinkToFit="1"/>
    </xf>
    <xf numFmtId="0" fontId="26" fillId="0" borderId="22" xfId="75" applyFont="1" applyFill="1" applyBorder="1" applyAlignment="1" applyProtection="1">
      <alignment horizontal="center" vertical="center" wrapText="1" shrinkToFit="1"/>
    </xf>
    <xf numFmtId="0" fontId="26" fillId="0" borderId="23" xfId="75" applyFont="1" applyFill="1" applyBorder="1" applyAlignment="1" applyProtection="1">
      <alignment horizontal="center" vertical="center" wrapText="1" shrinkToFit="1"/>
    </xf>
    <xf numFmtId="0" fontId="26" fillId="0" borderId="24" xfId="75" applyFont="1" applyFill="1" applyBorder="1" applyAlignment="1" applyProtection="1">
      <alignment horizontal="center" vertical="center" wrapText="1" shrinkToFit="1"/>
    </xf>
    <xf numFmtId="0" fontId="26" fillId="0" borderId="18" xfId="75" applyFont="1" applyFill="1" applyBorder="1" applyAlignment="1" applyProtection="1">
      <alignment horizontal="center" vertical="center" wrapText="1" shrinkToFit="1"/>
    </xf>
    <xf numFmtId="0" fontId="26" fillId="0" borderId="16" xfId="75" applyFont="1" applyFill="1" applyBorder="1" applyAlignment="1" applyProtection="1">
      <alignment horizontal="center" vertical="center" wrapText="1" shrinkToFit="1"/>
    </xf>
  </cellXfs>
  <cellStyles count="83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30" builtinId="29" customBuiltin="1"/>
    <cellStyle name="Акцент2" xfId="31" builtinId="33" customBuiltin="1"/>
    <cellStyle name="Акцент3" xfId="32" builtinId="37" customBuiltin="1"/>
    <cellStyle name="Акцент4" xfId="33" builtinId="41" customBuiltin="1"/>
    <cellStyle name="Акцент5" xfId="34" builtinId="45" customBuiltin="1"/>
    <cellStyle name="Акцент6" xfId="35" builtinId="49" customBuiltin="1"/>
    <cellStyle name="Ввод " xfId="36" builtinId="20" customBuiltin="1"/>
    <cellStyle name="Вывод" xfId="37" builtinId="21" customBuiltin="1"/>
    <cellStyle name="Вычисление" xfId="38" builtinId="22" customBuiltin="1"/>
    <cellStyle name="Гиперссылка 2" xfId="39"/>
    <cellStyle name="Гиперссылка 2 2" xfId="40"/>
    <cellStyle name="Гиперссылка 3" xfId="41"/>
    <cellStyle name="Гиперссылка 4" xfId="42"/>
    <cellStyle name="Гиперссылка 4 2" xfId="43"/>
    <cellStyle name="Заголовок" xfId="44"/>
    <cellStyle name="Заголовок 1" xfId="45" builtinId="16" customBuiltin="1"/>
    <cellStyle name="Заголовок 2" xfId="46" builtinId="17" customBuiltin="1"/>
    <cellStyle name="Заголовок 3" xfId="47" builtinId="18" customBuiltin="1"/>
    <cellStyle name="Заголовок 4" xfId="48" builtinId="19" customBuiltin="1"/>
    <cellStyle name="ЗаголовокСтолбца" xfId="49"/>
    <cellStyle name="Значение" xfId="50"/>
    <cellStyle name="Итог" xfId="51" builtinId="25" customBuiltin="1"/>
    <cellStyle name="Контрольная ячейка" xfId="52" builtinId="23" customBuiltin="1"/>
    <cellStyle name="Название" xfId="53" builtinId="15" customBuiltin="1"/>
    <cellStyle name="Нейтральный" xfId="54" builtinId="28" customBuiltin="1"/>
    <cellStyle name="Обычный" xfId="0" builtinId="0"/>
    <cellStyle name="Обычный 10" xfId="55"/>
    <cellStyle name="Обычный 12" xfId="56"/>
    <cellStyle name="Обычный 12 2" xfId="57"/>
    <cellStyle name="Обычный 15" xfId="58"/>
    <cellStyle name="Обычный 2" xfId="59"/>
    <cellStyle name="Обычный 2 10 2" xfId="60"/>
    <cellStyle name="Обычный 2 2" xfId="61"/>
    <cellStyle name="Обычный 2 4" xfId="62"/>
    <cellStyle name="Обычный 3" xfId="63"/>
    <cellStyle name="Обычный 3 2" xfId="64"/>
    <cellStyle name="Обычный 3 2 2" xfId="65"/>
    <cellStyle name="Обычный 3 3" xfId="66"/>
    <cellStyle name="Обычный 4" xfId="67"/>
    <cellStyle name="Обычный 5" xfId="68"/>
    <cellStyle name="Обычный 5 2" xfId="69"/>
    <cellStyle name="Обычный 6" xfId="70"/>
    <cellStyle name="Обычный 7" xfId="71"/>
    <cellStyle name="Обычный 8" xfId="72"/>
    <cellStyle name="Обычный 9" xfId="73"/>
    <cellStyle name="Обычный_FAS.JKH.OPEN.INFO.BALANCE.HVS(v1.0.5)-26.11.19" xfId="74"/>
    <cellStyle name="Обычный_MINENERGO.340.PRIL79(v0.1)" xfId="75"/>
    <cellStyle name="Обычный_Мониторинг инвестиций" xfId="76"/>
    <cellStyle name="Плохой" xfId="77" builtinId="27" customBuiltin="1"/>
    <cellStyle name="Пояснение" xfId="78" builtinId="53" customBuiltin="1"/>
    <cellStyle name="Примечание" xfId="79" builtinId="10" customBuiltin="1"/>
    <cellStyle name="Связанная ячейка" xfId="80" builtinId="24" customBuiltin="1"/>
    <cellStyle name="Текст предупреждения" xfId="81" builtinId="11" customBuiltin="1"/>
    <cellStyle name="Хороший" xfId="8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03\Downloads\FAS.JKH.OPEN.INFO.BALANCE.HVS(v1.0.5)-26.11.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26">
          <cell r="F26" t="str">
            <v>ОАО "ДВК"</v>
          </cell>
        </row>
      </sheetData>
      <sheetData sheetId="6"/>
      <sheetData sheetId="7"/>
      <sheetData sheetId="8"/>
      <sheetData sheetId="9">
        <row r="17">
          <cell r="G17">
            <v>594172.28500000003</v>
          </cell>
        </row>
        <row r="18">
          <cell r="G18">
            <v>517879.67800000001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6"/>
  <sheetViews>
    <sheetView tabSelected="1" topLeftCell="A55" zoomScaleNormal="100" workbookViewId="0">
      <selection activeCell="B77" sqref="B77"/>
    </sheetView>
  </sheetViews>
  <sheetFormatPr defaultRowHeight="12.75"/>
  <cols>
    <col min="1" max="1" width="7.140625" customWidth="1"/>
    <col min="2" max="2" width="89.85546875" customWidth="1"/>
  </cols>
  <sheetData>
    <row r="2" spans="1:2" ht="12.75" customHeight="1">
      <c r="A2" s="15" t="s">
        <v>10</v>
      </c>
      <c r="B2" s="16"/>
    </row>
    <row r="3" spans="1:2" ht="12.75" customHeight="1">
      <c r="A3" s="17"/>
      <c r="B3" s="18"/>
    </row>
    <row r="4" spans="1:2" ht="30.75" customHeight="1">
      <c r="A4" s="19"/>
      <c r="B4" s="20"/>
    </row>
    <row r="5" spans="1:2" ht="17.25" customHeight="1">
      <c r="A5" s="9"/>
      <c r="B5" s="10"/>
    </row>
    <row r="6" spans="1:2">
      <c r="A6" s="1" t="s">
        <v>0</v>
      </c>
      <c r="B6" s="2" t="s">
        <v>6</v>
      </c>
    </row>
    <row r="7" spans="1:2">
      <c r="A7" s="7" t="s">
        <v>1</v>
      </c>
      <c r="B7" s="8" t="s">
        <v>2</v>
      </c>
    </row>
    <row r="8" spans="1:2" ht="26.25" customHeight="1">
      <c r="A8" s="6">
        <v>1</v>
      </c>
      <c r="B8" s="13" t="s">
        <v>7</v>
      </c>
    </row>
    <row r="9" spans="1:2" ht="20.100000000000001" customHeight="1">
      <c r="A9" s="3">
        <v>2</v>
      </c>
      <c r="B9" s="11" t="s">
        <v>11</v>
      </c>
    </row>
    <row r="10" spans="1:2" ht="20.100000000000001" customHeight="1">
      <c r="A10" s="3">
        <v>3</v>
      </c>
      <c r="B10" s="11" t="s">
        <v>3</v>
      </c>
    </row>
    <row r="11" spans="1:2" ht="20.100000000000001" customHeight="1">
      <c r="A11" s="3">
        <v>4</v>
      </c>
      <c r="B11" s="11" t="s">
        <v>12</v>
      </c>
    </row>
    <row r="12" spans="1:2" ht="20.100000000000001" customHeight="1">
      <c r="A12" s="3">
        <v>5</v>
      </c>
      <c r="B12" s="11" t="s">
        <v>13</v>
      </c>
    </row>
    <row r="13" spans="1:2" ht="20.100000000000001" customHeight="1">
      <c r="A13" s="3">
        <v>6</v>
      </c>
      <c r="B13" s="11" t="s">
        <v>14</v>
      </c>
    </row>
    <row r="14" spans="1:2" ht="20.100000000000001" customHeight="1">
      <c r="A14" s="3">
        <v>7</v>
      </c>
      <c r="B14" s="11" t="s">
        <v>15</v>
      </c>
    </row>
    <row r="15" spans="1:2" ht="20.100000000000001" customHeight="1">
      <c r="A15" s="3">
        <v>8</v>
      </c>
      <c r="B15" s="11" t="s">
        <v>16</v>
      </c>
    </row>
    <row r="16" spans="1:2" ht="20.100000000000001" customHeight="1">
      <c r="A16" s="3">
        <v>9</v>
      </c>
      <c r="B16" s="14" t="s">
        <v>8</v>
      </c>
    </row>
    <row r="17" spans="1:2" ht="20.100000000000001" customHeight="1">
      <c r="A17" s="3">
        <v>10</v>
      </c>
      <c r="B17" s="14" t="s">
        <v>56</v>
      </c>
    </row>
    <row r="18" spans="1:2" ht="20.100000000000001" customHeight="1">
      <c r="A18" s="3">
        <v>11</v>
      </c>
      <c r="B18" s="11" t="s">
        <v>17</v>
      </c>
    </row>
    <row r="19" spans="1:2" ht="20.100000000000001" customHeight="1">
      <c r="A19" s="3">
        <f>A18+1</f>
        <v>12</v>
      </c>
      <c r="B19" s="11" t="s">
        <v>18</v>
      </c>
    </row>
    <row r="20" spans="1:2" ht="27" customHeight="1">
      <c r="A20" s="3">
        <f>A19+1</f>
        <v>13</v>
      </c>
      <c r="B20" s="11" t="s">
        <v>19</v>
      </c>
    </row>
    <row r="21" spans="1:2" ht="26.25" customHeight="1">
      <c r="A21" s="3">
        <f t="shared" ref="A21:A84" si="0">A20+1</f>
        <v>14</v>
      </c>
      <c r="B21" s="11" t="s">
        <v>20</v>
      </c>
    </row>
    <row r="22" spans="1:2" ht="26.25" customHeight="1">
      <c r="A22" s="3">
        <f t="shared" si="0"/>
        <v>15</v>
      </c>
      <c r="B22" s="11" t="s">
        <v>21</v>
      </c>
    </row>
    <row r="23" spans="1:2" ht="20.100000000000001" customHeight="1">
      <c r="A23" s="3">
        <f t="shared" si="0"/>
        <v>16</v>
      </c>
      <c r="B23" s="11" t="s">
        <v>22</v>
      </c>
    </row>
    <row r="24" spans="1:2" ht="27.75" customHeight="1">
      <c r="A24" s="3">
        <f t="shared" si="0"/>
        <v>17</v>
      </c>
      <c r="B24" s="11" t="s">
        <v>23</v>
      </c>
    </row>
    <row r="25" spans="1:2" ht="25.5" customHeight="1">
      <c r="A25" s="3">
        <f t="shared" si="0"/>
        <v>18</v>
      </c>
      <c r="B25" s="11" t="s">
        <v>24</v>
      </c>
    </row>
    <row r="26" spans="1:2" ht="20.100000000000001" customHeight="1">
      <c r="A26" s="3">
        <f t="shared" si="0"/>
        <v>19</v>
      </c>
      <c r="B26" s="11" t="s">
        <v>25</v>
      </c>
    </row>
    <row r="27" spans="1:2" ht="24.75" customHeight="1">
      <c r="A27" s="3">
        <f t="shared" si="0"/>
        <v>20</v>
      </c>
      <c r="B27" s="11" t="s">
        <v>26</v>
      </c>
    </row>
    <row r="28" spans="1:2" ht="51" customHeight="1">
      <c r="A28" s="3">
        <f t="shared" si="0"/>
        <v>21</v>
      </c>
      <c r="B28" s="11" t="s">
        <v>27</v>
      </c>
    </row>
    <row r="29" spans="1:2" ht="20.100000000000001" customHeight="1">
      <c r="A29" s="3">
        <f t="shared" si="0"/>
        <v>22</v>
      </c>
      <c r="B29" s="11" t="s">
        <v>9</v>
      </c>
    </row>
    <row r="30" spans="1:2" ht="20.100000000000001" customHeight="1">
      <c r="A30" s="3">
        <f t="shared" si="0"/>
        <v>23</v>
      </c>
      <c r="B30" s="11" t="s">
        <v>9</v>
      </c>
    </row>
    <row r="31" spans="1:2" ht="21" customHeight="1">
      <c r="A31" s="3">
        <f t="shared" si="0"/>
        <v>24</v>
      </c>
      <c r="B31" s="11" t="s">
        <v>9</v>
      </c>
    </row>
    <row r="32" spans="1:2" ht="20.100000000000001" customHeight="1">
      <c r="A32" s="3">
        <f t="shared" si="0"/>
        <v>25</v>
      </c>
      <c r="B32" s="11" t="s">
        <v>9</v>
      </c>
    </row>
    <row r="33" spans="1:2" ht="21" customHeight="1">
      <c r="A33" s="3">
        <f t="shared" si="0"/>
        <v>26</v>
      </c>
      <c r="B33" s="14" t="s">
        <v>57</v>
      </c>
    </row>
    <row r="34" spans="1:2" ht="21" customHeight="1">
      <c r="A34" s="3">
        <f t="shared" si="0"/>
        <v>27</v>
      </c>
      <c r="B34" s="11" t="s">
        <v>28</v>
      </c>
    </row>
    <row r="35" spans="1:2" ht="21" customHeight="1">
      <c r="A35" s="3">
        <f t="shared" si="0"/>
        <v>28</v>
      </c>
      <c r="B35" s="11" t="s">
        <v>29</v>
      </c>
    </row>
    <row r="36" spans="1:2" ht="20.100000000000001" customHeight="1">
      <c r="A36" s="3">
        <f>A35+1</f>
        <v>29</v>
      </c>
      <c r="B36" s="11" t="s">
        <v>30</v>
      </c>
    </row>
    <row r="37" spans="1:2" ht="20.100000000000001" customHeight="1">
      <c r="A37" s="3">
        <f t="shared" si="0"/>
        <v>30</v>
      </c>
      <c r="B37" s="11" t="s">
        <v>31</v>
      </c>
    </row>
    <row r="38" spans="1:2" ht="27" customHeight="1">
      <c r="A38" s="3">
        <f t="shared" si="0"/>
        <v>31</v>
      </c>
      <c r="B38" s="11" t="s">
        <v>32</v>
      </c>
    </row>
    <row r="39" spans="1:2" ht="20.100000000000001" customHeight="1">
      <c r="A39" s="3">
        <f t="shared" si="0"/>
        <v>32</v>
      </c>
      <c r="B39" s="11" t="s">
        <v>33</v>
      </c>
    </row>
    <row r="40" spans="1:2" ht="51" customHeight="1">
      <c r="A40" s="3">
        <f t="shared" si="0"/>
        <v>33</v>
      </c>
      <c r="B40" s="11" t="s">
        <v>34</v>
      </c>
    </row>
    <row r="41" spans="1:2" ht="20.100000000000001" customHeight="1">
      <c r="A41" s="3">
        <f t="shared" si="0"/>
        <v>34</v>
      </c>
      <c r="B41" s="11" t="s">
        <v>9</v>
      </c>
    </row>
    <row r="42" spans="1:2" ht="20.100000000000001" customHeight="1">
      <c r="A42" s="3">
        <f t="shared" si="0"/>
        <v>35</v>
      </c>
      <c r="B42" s="11" t="s">
        <v>9</v>
      </c>
    </row>
    <row r="43" spans="1:2" ht="20.100000000000001" customHeight="1">
      <c r="A43" s="3">
        <f t="shared" si="0"/>
        <v>36</v>
      </c>
      <c r="B43" s="11" t="s">
        <v>9</v>
      </c>
    </row>
    <row r="44" spans="1:2" ht="22.5" customHeight="1">
      <c r="A44" s="3">
        <f t="shared" si="0"/>
        <v>37</v>
      </c>
      <c r="B44" s="14" t="s">
        <v>58</v>
      </c>
    </row>
    <row r="45" spans="1:2" ht="20.100000000000001" customHeight="1">
      <c r="A45" s="3">
        <f t="shared" si="0"/>
        <v>38</v>
      </c>
      <c r="B45" s="11" t="s">
        <v>35</v>
      </c>
    </row>
    <row r="46" spans="1:2" ht="21" customHeight="1">
      <c r="A46" s="3">
        <f t="shared" si="0"/>
        <v>39</v>
      </c>
      <c r="B46" s="11" t="s">
        <v>36</v>
      </c>
    </row>
    <row r="47" spans="1:2" ht="21" customHeight="1">
      <c r="A47" s="3">
        <f t="shared" si="0"/>
        <v>40</v>
      </c>
      <c r="B47" s="11" t="s">
        <v>37</v>
      </c>
    </row>
    <row r="48" spans="1:2" ht="21" customHeight="1">
      <c r="A48" s="3">
        <f t="shared" si="0"/>
        <v>41</v>
      </c>
      <c r="B48" s="11" t="s">
        <v>38</v>
      </c>
    </row>
    <row r="49" spans="1:2" ht="20.100000000000001" customHeight="1">
      <c r="A49" s="3">
        <f t="shared" si="0"/>
        <v>42</v>
      </c>
      <c r="B49" s="11" t="s">
        <v>39</v>
      </c>
    </row>
    <row r="50" spans="1:2" ht="20.100000000000001" customHeight="1">
      <c r="A50" s="3">
        <f t="shared" si="0"/>
        <v>43</v>
      </c>
      <c r="B50" s="11" t="s">
        <v>40</v>
      </c>
    </row>
    <row r="51" spans="1:2" ht="47.25" customHeight="1">
      <c r="A51" s="3">
        <f t="shared" si="0"/>
        <v>44</v>
      </c>
      <c r="B51" s="11" t="s">
        <v>41</v>
      </c>
    </row>
    <row r="52" spans="1:2" ht="20.100000000000001" customHeight="1">
      <c r="A52" s="3">
        <f t="shared" si="0"/>
        <v>45</v>
      </c>
      <c r="B52" s="11" t="s">
        <v>9</v>
      </c>
    </row>
    <row r="53" spans="1:2" ht="20.100000000000001" customHeight="1">
      <c r="A53" s="3">
        <f t="shared" si="0"/>
        <v>46</v>
      </c>
      <c r="B53" s="11" t="s">
        <v>9</v>
      </c>
    </row>
    <row r="54" spans="1:2" ht="20.100000000000001" customHeight="1">
      <c r="A54" s="3">
        <f t="shared" si="0"/>
        <v>47</v>
      </c>
      <c r="B54" s="14" t="s">
        <v>59</v>
      </c>
    </row>
    <row r="55" spans="1:2" ht="25.5" customHeight="1">
      <c r="A55" s="3">
        <f t="shared" si="0"/>
        <v>48</v>
      </c>
      <c r="B55" s="11" t="s">
        <v>42</v>
      </c>
    </row>
    <row r="56" spans="1:2" ht="20.100000000000001" customHeight="1">
      <c r="A56" s="3">
        <f t="shared" si="0"/>
        <v>49</v>
      </c>
      <c r="B56" s="11" t="s">
        <v>39</v>
      </c>
    </row>
    <row r="57" spans="1:2" ht="20.100000000000001" customHeight="1">
      <c r="A57" s="3">
        <f t="shared" si="0"/>
        <v>50</v>
      </c>
      <c r="B57" s="11" t="s">
        <v>40</v>
      </c>
    </row>
    <row r="58" spans="1:2" ht="20.100000000000001" customHeight="1">
      <c r="A58" s="3">
        <f t="shared" si="0"/>
        <v>51</v>
      </c>
      <c r="B58" s="14" t="s">
        <v>60</v>
      </c>
    </row>
    <row r="59" spans="1:2" ht="20.100000000000001" customHeight="1">
      <c r="A59" s="3">
        <f t="shared" si="0"/>
        <v>52</v>
      </c>
      <c r="B59" s="11" t="s">
        <v>43</v>
      </c>
    </row>
    <row r="60" spans="1:2" ht="20.100000000000001" customHeight="1">
      <c r="A60" s="3">
        <f t="shared" si="0"/>
        <v>53</v>
      </c>
      <c r="B60" s="11" t="s">
        <v>44</v>
      </c>
    </row>
    <row r="61" spans="1:2" ht="20.100000000000001" customHeight="1">
      <c r="A61" s="3">
        <f t="shared" si="0"/>
        <v>54</v>
      </c>
      <c r="B61" s="11" t="s">
        <v>40</v>
      </c>
    </row>
    <row r="62" spans="1:2" ht="20.100000000000001" customHeight="1">
      <c r="A62" s="3">
        <f t="shared" si="0"/>
        <v>55</v>
      </c>
      <c r="B62" s="14" t="s">
        <v>61</v>
      </c>
    </row>
    <row r="63" spans="1:2" ht="20.100000000000001" customHeight="1">
      <c r="A63" s="3">
        <f t="shared" si="0"/>
        <v>56</v>
      </c>
      <c r="B63" s="11" t="s">
        <v>45</v>
      </c>
    </row>
    <row r="64" spans="1:2" ht="24" customHeight="1">
      <c r="A64" s="3">
        <f t="shared" si="0"/>
        <v>57</v>
      </c>
      <c r="B64" s="11" t="s">
        <v>46</v>
      </c>
    </row>
    <row r="65" spans="1:2" ht="20.100000000000001" customHeight="1">
      <c r="A65" s="3">
        <f t="shared" si="0"/>
        <v>58</v>
      </c>
      <c r="B65" s="14" t="s">
        <v>62</v>
      </c>
    </row>
    <row r="66" spans="1:2" ht="20.100000000000001" customHeight="1">
      <c r="A66" s="3">
        <f t="shared" si="0"/>
        <v>59</v>
      </c>
      <c r="B66" s="11" t="s">
        <v>46</v>
      </c>
    </row>
    <row r="67" spans="1:2" ht="20.100000000000001" customHeight="1">
      <c r="A67" s="3">
        <f t="shared" si="0"/>
        <v>60</v>
      </c>
      <c r="B67" s="14" t="s">
        <v>63</v>
      </c>
    </row>
    <row r="68" spans="1:2" ht="20.100000000000001" customHeight="1">
      <c r="A68" s="3">
        <f t="shared" si="0"/>
        <v>61</v>
      </c>
      <c r="B68" s="11" t="s">
        <v>47</v>
      </c>
    </row>
    <row r="69" spans="1:2" ht="20.100000000000001" customHeight="1">
      <c r="A69" s="3">
        <f t="shared" si="0"/>
        <v>62</v>
      </c>
      <c r="B69" s="14" t="s">
        <v>4</v>
      </c>
    </row>
    <row r="70" spans="1:2" ht="20.100000000000001" customHeight="1">
      <c r="A70" s="3">
        <f t="shared" si="0"/>
        <v>63</v>
      </c>
      <c r="B70" s="11" t="s">
        <v>48</v>
      </c>
    </row>
    <row r="71" spans="1:2" ht="20.100000000000001" customHeight="1">
      <c r="A71" s="3">
        <f t="shared" si="0"/>
        <v>64</v>
      </c>
      <c r="B71" s="11" t="s">
        <v>49</v>
      </c>
    </row>
    <row r="72" spans="1:2" ht="20.100000000000001" customHeight="1">
      <c r="A72" s="3">
        <f t="shared" si="0"/>
        <v>65</v>
      </c>
      <c r="B72" s="11" t="s">
        <v>50</v>
      </c>
    </row>
    <row r="73" spans="1:2" ht="20.100000000000001" customHeight="1">
      <c r="A73" s="3">
        <f t="shared" si="0"/>
        <v>66</v>
      </c>
      <c r="B73" s="11" t="s">
        <v>51</v>
      </c>
    </row>
    <row r="74" spans="1:2" ht="20.100000000000001" customHeight="1">
      <c r="A74" s="3">
        <f t="shared" si="0"/>
        <v>67</v>
      </c>
      <c r="B74" s="11" t="s">
        <v>52</v>
      </c>
    </row>
    <row r="75" spans="1:2" ht="20.100000000000001" customHeight="1">
      <c r="A75" s="3">
        <f t="shared" si="0"/>
        <v>68</v>
      </c>
      <c r="B75" s="11" t="s">
        <v>53</v>
      </c>
    </row>
    <row r="76" spans="1:2" ht="20.100000000000001" customHeight="1">
      <c r="A76" s="3">
        <f t="shared" si="0"/>
        <v>69</v>
      </c>
      <c r="B76" s="11" t="s">
        <v>54</v>
      </c>
    </row>
    <row r="77" spans="1:2" ht="20.100000000000001" customHeight="1">
      <c r="A77" s="3">
        <f t="shared" si="0"/>
        <v>70</v>
      </c>
      <c r="B77" s="11" t="s">
        <v>55</v>
      </c>
    </row>
    <row r="78" spans="1:2" ht="20.100000000000001" hidden="1" customHeight="1">
      <c r="A78" s="3">
        <f t="shared" si="0"/>
        <v>71</v>
      </c>
      <c r="B78" s="14"/>
    </row>
    <row r="79" spans="1:2" ht="20.100000000000001" hidden="1" customHeight="1">
      <c r="A79" s="3">
        <f t="shared" si="0"/>
        <v>72</v>
      </c>
      <c r="B79" s="11"/>
    </row>
    <row r="80" spans="1:2" ht="20.100000000000001" hidden="1" customHeight="1">
      <c r="A80" s="3">
        <f t="shared" si="0"/>
        <v>73</v>
      </c>
      <c r="B80" s="11"/>
    </row>
    <row r="81" spans="1:2" ht="20.100000000000001" hidden="1" customHeight="1">
      <c r="A81" s="3">
        <f t="shared" si="0"/>
        <v>74</v>
      </c>
      <c r="B81" s="11"/>
    </row>
    <row r="82" spans="1:2" ht="20.100000000000001" hidden="1" customHeight="1">
      <c r="A82" s="3">
        <f t="shared" si="0"/>
        <v>75</v>
      </c>
      <c r="B82" s="11"/>
    </row>
    <row r="83" spans="1:2" ht="20.100000000000001" hidden="1" customHeight="1">
      <c r="A83" s="3">
        <f t="shared" si="0"/>
        <v>76</v>
      </c>
      <c r="B83" s="11"/>
    </row>
    <row r="84" spans="1:2" ht="20.100000000000001" hidden="1" customHeight="1">
      <c r="A84" s="3">
        <f t="shared" si="0"/>
        <v>77</v>
      </c>
      <c r="B84" s="11"/>
    </row>
    <row r="85" spans="1:2" ht="20.100000000000001" hidden="1" customHeight="1">
      <c r="A85" s="3">
        <f>A84+1</f>
        <v>78</v>
      </c>
      <c r="B85" s="12"/>
    </row>
    <row r="86" spans="1:2">
      <c r="A86" s="4"/>
      <c r="B86" s="5" t="s">
        <v>5</v>
      </c>
    </row>
  </sheetData>
  <mergeCells count="1">
    <mergeCell ref="A2:B4"/>
  </mergeCells>
  <phoneticPr fontId="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8:B85">
      <formula1>900</formula1>
    </dataValidation>
  </dataValidations>
  <pageMargins left="0.75" right="0.75" top="1" bottom="1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водоснабжение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gor03</cp:lastModifiedBy>
  <cp:lastPrinted>2021-11-25T07:49:26Z</cp:lastPrinted>
  <dcterms:created xsi:type="dcterms:W3CDTF">1996-10-08T23:32:33Z</dcterms:created>
  <dcterms:modified xsi:type="dcterms:W3CDTF">2025-03-28T11:54:09Z</dcterms:modified>
</cp:coreProperties>
</file>